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1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1TB/Archived Info/treasurer voter approved fund tracker/"/>
    </mc:Choice>
  </mc:AlternateContent>
  <xr:revisionPtr revIDLastSave="0" documentId="8_{2634728E-E412-7B45-BB61-1A3B8BB02547}" xr6:coauthVersionLast="47" xr6:coauthVersionMax="47" xr10:uidLastSave="{00000000-0000-0000-0000-000000000000}"/>
  <bookViews>
    <workbookView xWindow="780" yWindow="1000" windowWidth="27640" windowHeight="15680" xr2:uid="{780460C3-85C9-3D47-8E31-C48557C90884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5" i="1" l="1"/>
  <c r="G24" i="1"/>
</calcChain>
</file>

<file path=xl/sharedStrings.xml><?xml version="1.0" encoding="utf-8"?>
<sst xmlns="http://schemas.openxmlformats.org/spreadsheetml/2006/main" count="81" uniqueCount="51">
  <si>
    <t>Bannock County</t>
  </si>
  <si>
    <t>Voter Approved Fund Tracker</t>
  </si>
  <si>
    <t>Information is provided by the taxing district and submitted with their L-2</t>
  </si>
  <si>
    <t xml:space="preserve">Date of   </t>
  </si>
  <si>
    <t>Annual Amount</t>
  </si>
  <si>
    <t>First Calendar Year</t>
  </si>
  <si>
    <t>Current 2021</t>
  </si>
  <si>
    <r>
      <t xml:space="preserve">                                                          </t>
    </r>
    <r>
      <rPr>
        <b/>
        <u/>
        <sz val="11"/>
        <color theme="1"/>
        <rFont val="Calibri"/>
        <family val="2"/>
        <scheme val="minor"/>
      </rPr>
      <t>Levy Rate past Three Years</t>
    </r>
  </si>
  <si>
    <t>District:</t>
  </si>
  <si>
    <t>Election</t>
  </si>
  <si>
    <t>Term of Initiative</t>
  </si>
  <si>
    <t>Authorized by Voters</t>
  </si>
  <si>
    <t>Levied</t>
  </si>
  <si>
    <t>Levy Year</t>
  </si>
  <si>
    <t>City of Arimo</t>
  </si>
  <si>
    <t>Natural Gas Bond</t>
  </si>
  <si>
    <t>5/20/2014</t>
  </si>
  <si>
    <t>30 years</t>
  </si>
  <si>
    <t>City of Pocatello</t>
  </si>
  <si>
    <t>Animal Shelter Bond</t>
  </si>
  <si>
    <t>11/6/2012</t>
  </si>
  <si>
    <t>15 years</t>
  </si>
  <si>
    <t>Marsh Valley School District #21</t>
  </si>
  <si>
    <t>Bond Refinanced</t>
  </si>
  <si>
    <t>11/20/2002</t>
  </si>
  <si>
    <t>20 years</t>
  </si>
  <si>
    <t>Plant Facility</t>
  </si>
  <si>
    <t>3/13/2018</t>
  </si>
  <si>
    <t>10 years</t>
  </si>
  <si>
    <t>Pocatello/Chubbuck School District #25</t>
  </si>
  <si>
    <t>Temporary School Supplemental</t>
  </si>
  <si>
    <t>3/12/2019</t>
  </si>
  <si>
    <t xml:space="preserve">2 years </t>
  </si>
  <si>
    <t xml:space="preserve"> </t>
  </si>
  <si>
    <t>Plant Facilities</t>
  </si>
  <si>
    <t>3/16/2010</t>
  </si>
  <si>
    <t>Grace School District #148</t>
  </si>
  <si>
    <t>1 year</t>
  </si>
  <si>
    <t>Bond</t>
  </si>
  <si>
    <t>8/29/2017</t>
  </si>
  <si>
    <t>21 years</t>
  </si>
  <si>
    <t>Preston Joint School District #201</t>
  </si>
  <si>
    <t>5/19/2015</t>
  </si>
  <si>
    <t>5 years</t>
  </si>
  <si>
    <t>Westside School District #202</t>
  </si>
  <si>
    <t>North Bannock Fire District</t>
  </si>
  <si>
    <t>Temporary Levy Override</t>
  </si>
  <si>
    <t>8/13/2019</t>
  </si>
  <si>
    <t>2 year</t>
  </si>
  <si>
    <t xml:space="preserve">This information is provided by each of the districts listed. In order to calculate the differece in your voter approved contribution multiply your net taxable value listed for the year </t>
  </si>
  <si>
    <t>(which is found on your Assessment Notice or your tax bill ) by the levy rate for the voter approved bond.  Example:  Net taxable value ( $200,000 X .002328087)= $465.62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</si>
</sst>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164" formatCode="0.000000000"/>
    <numFmt numFmtId="165" formatCode="&quot;$&quot;#,##0.00"/>
    <numFmt numFmtId="166" formatCode="&quot;$&quot;#,##0"/>
  </numFmts>
  <fonts count="4" x14ac:knownFonts="1"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49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0" fontId="2" fillId="0" borderId="0" xfId="0" applyFont="1"/>
    <xf numFmtId="49" fontId="1" fillId="0" borderId="0" xfId="0" applyNumberFormat="1" applyFont="1" applyAlignment="1">
      <alignment horizontal="center"/>
    </xf>
    <xf numFmtId="0" fontId="1" fillId="2" borderId="0" xfId="0" applyFont="1" applyFill="1" applyAlignment="1">
      <alignment horizontal="center"/>
    </xf>
    <xf numFmtId="1" fontId="1" fillId="0" borderId="0" xfId="0" applyNumberFormat="1" applyFont="1" applyAlignment="1">
      <alignment horizontal="center"/>
    </xf>
    <xf numFmtId="6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166" fontId="0" fillId="0" borderId="0" xfId="0" applyNumberFormat="1" applyAlignment="1">
      <alignment horizontal="center"/>
    </xf>
    <xf numFmtId="17" fontId="0" fillId="0" borderId="0" xfId="0" applyNumberFormat="1" applyAlignment="1">
      <alignment horizontal="center"/>
    </xf>
    <xf numFmtId="4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28A7D5-A7E5-1249-A54A-464C2944B5EC}">
  <dimension ref="A1:O42"/>
  <sheetViews>
    <sheetView tabSelected="1" workbookViewId="0">
      <selection activeCell="B5" sqref="B5"/>
    </sheetView>
  </sheetViews>
  <sheetFormatPr baseColWidth="10" defaultColWidth="8.83203125" defaultRowHeight="16" x14ac:dyDescent="0.2"/>
  <cols>
    <col min="1" max="1" width="3.5" customWidth="1"/>
    <col min="2" max="2" width="34" customWidth="1"/>
    <col min="3" max="3" width="11.83203125" customWidth="1"/>
    <col min="4" max="4" width="17.33203125" customWidth="1"/>
    <col min="5" max="5" width="19.6640625" customWidth="1"/>
    <col min="6" max="6" width="21.1640625" customWidth="1"/>
    <col min="7" max="7" width="15" customWidth="1"/>
    <col min="8" max="8" width="16.33203125" customWidth="1"/>
    <col min="9" max="9" width="14.5" customWidth="1"/>
    <col min="10" max="10" width="14.83203125" customWidth="1"/>
    <col min="14" max="15" width="12" bestFit="1" customWidth="1"/>
  </cols>
  <sheetData>
    <row r="1" spans="1:15" x14ac:dyDescent="0.2">
      <c r="C1" s="1"/>
      <c r="E1" s="2"/>
      <c r="F1" s="2"/>
      <c r="G1" s="2"/>
      <c r="H1" s="2"/>
      <c r="I1" s="3"/>
    </row>
    <row r="2" spans="1:15" x14ac:dyDescent="0.2">
      <c r="A2" s="4"/>
      <c r="B2" s="4"/>
      <c r="C2" s="1"/>
      <c r="E2" s="5" t="s">
        <v>0</v>
      </c>
      <c r="F2" s="2"/>
      <c r="G2" s="2"/>
      <c r="H2" s="2"/>
      <c r="I2" s="3"/>
    </row>
    <row r="3" spans="1:15" x14ac:dyDescent="0.2">
      <c r="C3" s="1"/>
      <c r="E3" s="5" t="s">
        <v>1</v>
      </c>
      <c r="F3" s="5"/>
      <c r="G3" s="5"/>
      <c r="H3" s="5"/>
      <c r="I3" s="6"/>
    </row>
    <row r="4" spans="1:15" x14ac:dyDescent="0.2">
      <c r="C4" s="1"/>
      <c r="D4" s="7" t="s">
        <v>2</v>
      </c>
      <c r="E4" s="5"/>
      <c r="F4" s="5"/>
      <c r="G4" s="5"/>
      <c r="H4" s="5"/>
      <c r="I4" s="3"/>
    </row>
    <row r="5" spans="1:15" x14ac:dyDescent="0.2">
      <c r="C5" s="1"/>
      <c r="E5" s="2"/>
      <c r="F5" s="2"/>
      <c r="G5" s="2"/>
      <c r="H5" s="2"/>
      <c r="I5" s="3"/>
    </row>
    <row r="6" spans="1:15" x14ac:dyDescent="0.2">
      <c r="A6" s="4"/>
      <c r="B6" s="4"/>
      <c r="C6" s="8" t="s">
        <v>3</v>
      </c>
      <c r="D6" s="4"/>
      <c r="E6" s="5" t="s">
        <v>4</v>
      </c>
      <c r="F6" s="5" t="s">
        <v>5</v>
      </c>
      <c r="G6" s="9" t="s">
        <v>6</v>
      </c>
      <c r="H6" s="5" t="s">
        <v>7</v>
      </c>
      <c r="I6" s="3"/>
      <c r="J6" s="5"/>
    </row>
    <row r="7" spans="1:15" x14ac:dyDescent="0.2">
      <c r="A7" s="4" t="s">
        <v>8</v>
      </c>
      <c r="B7" s="4"/>
      <c r="C7" s="8" t="s">
        <v>9</v>
      </c>
      <c r="D7" s="5" t="s">
        <v>10</v>
      </c>
      <c r="E7" s="5" t="s">
        <v>11</v>
      </c>
      <c r="F7" s="5" t="s">
        <v>12</v>
      </c>
      <c r="G7" s="5" t="s">
        <v>13</v>
      </c>
      <c r="H7" s="5">
        <v>2020</v>
      </c>
      <c r="I7" s="10">
        <v>2019</v>
      </c>
      <c r="J7" s="5">
        <v>2018</v>
      </c>
      <c r="N7" s="5"/>
      <c r="O7" s="5"/>
    </row>
    <row r="8" spans="1:15" x14ac:dyDescent="0.2">
      <c r="C8" s="1"/>
      <c r="E8" s="2"/>
      <c r="F8" s="2"/>
      <c r="G8" s="2"/>
      <c r="H8" s="2"/>
      <c r="I8" s="3"/>
      <c r="N8" s="2"/>
      <c r="O8" s="2"/>
    </row>
    <row r="9" spans="1:15" x14ac:dyDescent="0.2">
      <c r="A9" s="7" t="s">
        <v>14</v>
      </c>
      <c r="B9" s="7"/>
      <c r="C9" s="1"/>
      <c r="E9" s="2"/>
      <c r="F9" s="2"/>
      <c r="G9" s="2"/>
      <c r="H9" s="2"/>
      <c r="I9" s="3"/>
      <c r="N9" s="2"/>
      <c r="O9" s="2"/>
    </row>
    <row r="10" spans="1:15" x14ac:dyDescent="0.2">
      <c r="B10" t="s">
        <v>15</v>
      </c>
      <c r="C10" s="1" t="s">
        <v>16</v>
      </c>
      <c r="D10" s="2" t="s">
        <v>17</v>
      </c>
      <c r="E10" s="11">
        <v>31540</v>
      </c>
      <c r="F10" s="2">
        <v>2015</v>
      </c>
      <c r="G10" s="2">
        <v>1.617215E-3</v>
      </c>
      <c r="H10" s="2">
        <v>1.9428340000000001E-3</v>
      </c>
      <c r="I10" s="2">
        <v>2.2784179999999999E-3</v>
      </c>
      <c r="J10" s="2">
        <v>2.7525179999999998E-3</v>
      </c>
      <c r="N10" s="2"/>
      <c r="O10" s="2"/>
    </row>
    <row r="11" spans="1:15" x14ac:dyDescent="0.2">
      <c r="C11" s="1"/>
      <c r="D11" s="2"/>
      <c r="E11" s="12"/>
      <c r="F11" s="2"/>
      <c r="G11" s="2"/>
      <c r="H11" s="2"/>
      <c r="I11" s="2"/>
      <c r="J11" s="2"/>
      <c r="N11" s="2"/>
      <c r="O11" s="2"/>
    </row>
    <row r="12" spans="1:15" x14ac:dyDescent="0.2">
      <c r="A12" s="7" t="s">
        <v>18</v>
      </c>
      <c r="B12" s="7"/>
      <c r="C12" s="1"/>
      <c r="E12" s="2"/>
      <c r="F12" s="2"/>
      <c r="G12" s="2"/>
      <c r="H12" s="2"/>
      <c r="I12" s="2"/>
      <c r="J12" s="2"/>
      <c r="N12" s="2"/>
      <c r="O12" s="2"/>
    </row>
    <row r="13" spans="1:15" x14ac:dyDescent="0.2">
      <c r="B13" t="s">
        <v>19</v>
      </c>
      <c r="C13" s="1" t="s">
        <v>20</v>
      </c>
      <c r="D13" s="2" t="s">
        <v>21</v>
      </c>
      <c r="E13" s="13">
        <v>227894</v>
      </c>
      <c r="F13" s="2">
        <v>2014</v>
      </c>
      <c r="G13" s="2">
        <v>6.1911999999999999E-5</v>
      </c>
      <c r="H13" s="2">
        <v>6.8928000000000001E-5</v>
      </c>
      <c r="I13" s="2">
        <v>7.2935000000000006E-5</v>
      </c>
      <c r="J13" s="2">
        <v>8.4772999999999996E-5</v>
      </c>
      <c r="N13" s="2"/>
      <c r="O13" s="2"/>
    </row>
    <row r="14" spans="1:15" x14ac:dyDescent="0.2">
      <c r="C14" s="1"/>
      <c r="D14" s="2"/>
      <c r="E14" s="12"/>
      <c r="F14" s="2"/>
      <c r="G14" s="2"/>
      <c r="H14" s="2"/>
      <c r="I14" s="2"/>
      <c r="J14" s="2"/>
      <c r="N14" s="2"/>
      <c r="O14" s="2"/>
    </row>
    <row r="15" spans="1:15" x14ac:dyDescent="0.2">
      <c r="A15" s="7" t="s">
        <v>22</v>
      </c>
      <c r="B15" s="7"/>
      <c r="C15" s="1"/>
      <c r="E15" s="2"/>
      <c r="F15" s="2"/>
      <c r="G15" s="2"/>
      <c r="H15" s="2"/>
      <c r="I15" s="2"/>
      <c r="J15" s="2"/>
      <c r="N15" s="2"/>
      <c r="O15" s="2"/>
    </row>
    <row r="16" spans="1:15" x14ac:dyDescent="0.2">
      <c r="B16" t="s">
        <v>23</v>
      </c>
      <c r="C16" s="1" t="s">
        <v>24</v>
      </c>
      <c r="D16" s="2" t="s">
        <v>25</v>
      </c>
      <c r="E16" s="13">
        <v>623840</v>
      </c>
      <c r="F16" s="2">
        <v>2004</v>
      </c>
      <c r="G16" s="2">
        <v>6.4030900000000004E-4</v>
      </c>
      <c r="H16" s="2">
        <v>7.1031700000000002E-4</v>
      </c>
      <c r="I16" s="2">
        <v>7.6541900000000004E-4</v>
      </c>
      <c r="J16" s="2">
        <v>8.6907499999999997E-4</v>
      </c>
      <c r="N16" s="2"/>
      <c r="O16" s="2"/>
    </row>
    <row r="17" spans="1:15" x14ac:dyDescent="0.2">
      <c r="B17" t="s">
        <v>26</v>
      </c>
      <c r="C17" s="1" t="s">
        <v>27</v>
      </c>
      <c r="D17" s="2" t="s">
        <v>28</v>
      </c>
      <c r="E17" s="13">
        <v>900000</v>
      </c>
      <c r="F17" s="2">
        <v>2018</v>
      </c>
      <c r="G17" s="2">
        <v>9.2352199999999997E-4</v>
      </c>
      <c r="H17" s="2">
        <v>8.5374599999999995E-4</v>
      </c>
      <c r="I17" s="2">
        <v>9.2021099999999999E-4</v>
      </c>
      <c r="J17" s="2">
        <v>1.0445610000000001E-3</v>
      </c>
      <c r="N17" s="2"/>
      <c r="O17" s="2"/>
    </row>
    <row r="18" spans="1:15" x14ac:dyDescent="0.2">
      <c r="C18" s="1"/>
      <c r="D18" s="2"/>
      <c r="E18" s="12"/>
      <c r="F18" s="2"/>
      <c r="G18" s="2"/>
      <c r="H18" s="2"/>
      <c r="I18" s="2"/>
      <c r="J18" s="2"/>
      <c r="N18" s="2"/>
      <c r="O18" s="2"/>
    </row>
    <row r="19" spans="1:15" x14ac:dyDescent="0.2">
      <c r="A19" s="7" t="s">
        <v>29</v>
      </c>
      <c r="B19" s="7"/>
      <c r="C19" s="1"/>
      <c r="E19" s="2"/>
      <c r="F19" s="2"/>
      <c r="G19" s="2"/>
      <c r="H19" s="2"/>
      <c r="I19" s="2"/>
      <c r="J19" s="2"/>
      <c r="N19" s="2"/>
      <c r="O19" s="2"/>
    </row>
    <row r="20" spans="1:15" x14ac:dyDescent="0.2">
      <c r="B20" t="s">
        <v>30</v>
      </c>
      <c r="C20" s="1" t="s">
        <v>31</v>
      </c>
      <c r="D20" s="2" t="s">
        <v>32</v>
      </c>
      <c r="E20" s="13">
        <v>9244455</v>
      </c>
      <c r="F20" s="2">
        <v>2019</v>
      </c>
      <c r="G20" s="2">
        <v>1.7274370000000001E-3</v>
      </c>
      <c r="H20" s="2">
        <v>1.922637E-3</v>
      </c>
      <c r="I20" s="2">
        <v>2.0427259999999999E-3</v>
      </c>
      <c r="J20" s="2" t="s">
        <v>33</v>
      </c>
      <c r="N20" s="2"/>
      <c r="O20" s="2"/>
    </row>
    <row r="21" spans="1:15" x14ac:dyDescent="0.2">
      <c r="B21" t="s">
        <v>34</v>
      </c>
      <c r="C21" s="1" t="s">
        <v>35</v>
      </c>
      <c r="D21" s="2" t="s">
        <v>28</v>
      </c>
      <c r="E21" s="13">
        <v>5813093</v>
      </c>
      <c r="F21" s="2">
        <v>2011</v>
      </c>
      <c r="G21" s="2">
        <v>1.196868E-3</v>
      </c>
      <c r="H21" s="2">
        <v>1.2686799999999999E-3</v>
      </c>
      <c r="I21" s="2">
        <v>1.2845059999999999E-3</v>
      </c>
      <c r="J21" s="2">
        <v>1.4418720000000001E-3</v>
      </c>
      <c r="N21" s="2"/>
      <c r="O21" s="2"/>
    </row>
    <row r="22" spans="1:15" x14ac:dyDescent="0.2">
      <c r="C22" s="1"/>
      <c r="D22" s="2"/>
      <c r="E22" s="12"/>
      <c r="F22" s="2"/>
      <c r="G22" s="2"/>
      <c r="H22" s="2"/>
      <c r="I22" s="2"/>
      <c r="J22" s="2"/>
      <c r="N22" s="2"/>
      <c r="O22" s="2"/>
    </row>
    <row r="23" spans="1:15" x14ac:dyDescent="0.2">
      <c r="A23" s="7" t="s">
        <v>36</v>
      </c>
      <c r="C23" s="1"/>
      <c r="E23" s="2"/>
      <c r="F23" s="2"/>
      <c r="G23" s="2"/>
      <c r="H23" s="2"/>
      <c r="I23" s="2"/>
      <c r="J23" s="2"/>
      <c r="N23" s="2"/>
      <c r="O23" s="2"/>
    </row>
    <row r="24" spans="1:15" x14ac:dyDescent="0.2">
      <c r="B24" t="s">
        <v>30</v>
      </c>
      <c r="C24" s="1" t="s">
        <v>31</v>
      </c>
      <c r="D24" s="2" t="s">
        <v>37</v>
      </c>
      <c r="E24" s="13">
        <v>300000</v>
      </c>
      <c r="F24" s="2">
        <v>2019</v>
      </c>
      <c r="G24" s="2">
        <f>300000/198264414</f>
        <v>1.5131308435410906E-3</v>
      </c>
      <c r="H24" s="2">
        <v>1.7034229999999999E-3</v>
      </c>
      <c r="I24" s="2">
        <v>1.7949470000000001E-3</v>
      </c>
      <c r="J24" s="2" t="s">
        <v>33</v>
      </c>
      <c r="N24" s="2"/>
      <c r="O24" s="2"/>
    </row>
    <row r="25" spans="1:15" x14ac:dyDescent="0.2">
      <c r="B25" t="s">
        <v>34</v>
      </c>
      <c r="C25" s="1" t="s">
        <v>31</v>
      </c>
      <c r="D25" s="2" t="s">
        <v>37</v>
      </c>
      <c r="E25" s="13">
        <v>150000</v>
      </c>
      <c r="F25" s="2">
        <v>2019</v>
      </c>
      <c r="G25" s="2">
        <f>150000/198264414</f>
        <v>7.5656542177054531E-4</v>
      </c>
      <c r="H25" s="2">
        <v>8.51711E-4</v>
      </c>
      <c r="I25" s="2">
        <v>8.9747399999999999E-4</v>
      </c>
      <c r="J25" s="2" t="s">
        <v>33</v>
      </c>
      <c r="N25" s="2"/>
      <c r="O25" s="2"/>
    </row>
    <row r="26" spans="1:15" x14ac:dyDescent="0.2">
      <c r="B26" t="s">
        <v>38</v>
      </c>
      <c r="C26" s="1" t="s">
        <v>39</v>
      </c>
      <c r="D26" s="2" t="s">
        <v>40</v>
      </c>
      <c r="E26" s="13">
        <v>300000</v>
      </c>
      <c r="F26" s="2">
        <v>2017</v>
      </c>
      <c r="G26" s="2">
        <v>1.513131E-3</v>
      </c>
      <c r="H26" s="2">
        <v>7.7886000000000006E-5</v>
      </c>
      <c r="I26" s="2">
        <v>1.7949470000000001E-3</v>
      </c>
      <c r="J26" s="2">
        <v>1.8885289999999999E-3</v>
      </c>
      <c r="N26" s="2"/>
      <c r="O26" s="2"/>
    </row>
    <row r="27" spans="1:15" x14ac:dyDescent="0.2">
      <c r="C27" s="1"/>
      <c r="D27" s="2"/>
      <c r="E27" s="12"/>
      <c r="F27" s="2"/>
      <c r="G27" s="2"/>
      <c r="H27" s="2"/>
      <c r="I27" s="2"/>
      <c r="J27" s="2"/>
      <c r="N27" s="2"/>
      <c r="O27" s="2"/>
    </row>
    <row r="28" spans="1:15" x14ac:dyDescent="0.2">
      <c r="A28" s="7" t="s">
        <v>41</v>
      </c>
      <c r="B28" s="7"/>
      <c r="C28" s="1" t="s">
        <v>33</v>
      </c>
      <c r="D28" s="14" t="s">
        <v>33</v>
      </c>
      <c r="E28" s="12" t="s">
        <v>33</v>
      </c>
      <c r="F28" s="2" t="s">
        <v>33</v>
      </c>
      <c r="G28" s="2"/>
      <c r="H28" s="2"/>
      <c r="I28" s="2"/>
      <c r="J28" s="2"/>
      <c r="N28" s="2"/>
      <c r="O28" s="2"/>
    </row>
    <row r="29" spans="1:15" x14ac:dyDescent="0.2">
      <c r="B29" t="s">
        <v>34</v>
      </c>
      <c r="C29" s="1" t="s">
        <v>42</v>
      </c>
      <c r="D29" s="2" t="s">
        <v>43</v>
      </c>
      <c r="E29" s="13">
        <v>900000</v>
      </c>
      <c r="F29" s="2">
        <v>2016</v>
      </c>
      <c r="G29" s="2">
        <v>1.0652229999999999E-3</v>
      </c>
      <c r="H29" s="3">
        <v>1.19041E-3</v>
      </c>
      <c r="I29" s="2">
        <v>1.430668E-3</v>
      </c>
      <c r="J29" s="2">
        <v>1.563673E-3</v>
      </c>
      <c r="N29" s="3"/>
      <c r="O29" s="2"/>
    </row>
    <row r="30" spans="1:15" x14ac:dyDescent="0.2">
      <c r="C30" s="1"/>
      <c r="E30" s="2"/>
      <c r="F30" s="2"/>
      <c r="G30" s="2"/>
      <c r="H30" s="2"/>
      <c r="I30" s="2"/>
      <c r="J30" s="2"/>
      <c r="N30" s="2"/>
      <c r="O30" s="2"/>
    </row>
    <row r="31" spans="1:15" x14ac:dyDescent="0.2">
      <c r="A31" s="7" t="s">
        <v>44</v>
      </c>
      <c r="B31" s="7"/>
      <c r="C31" s="1" t="s">
        <v>33</v>
      </c>
      <c r="D31" s="14" t="s">
        <v>33</v>
      </c>
      <c r="E31" s="12" t="s">
        <v>33</v>
      </c>
      <c r="F31" s="2" t="s">
        <v>33</v>
      </c>
      <c r="G31" s="2"/>
      <c r="H31" s="2"/>
      <c r="I31" s="2"/>
      <c r="J31" s="2"/>
      <c r="N31" s="2"/>
      <c r="O31" s="2"/>
    </row>
    <row r="32" spans="1:15" x14ac:dyDescent="0.2">
      <c r="B32" t="s">
        <v>30</v>
      </c>
      <c r="C32" s="1" t="s">
        <v>31</v>
      </c>
      <c r="D32" s="2" t="s">
        <v>37</v>
      </c>
      <c r="E32" s="13">
        <v>90000</v>
      </c>
      <c r="F32" s="2">
        <v>2019</v>
      </c>
      <c r="G32" s="2">
        <v>3.4752300000000003E-4</v>
      </c>
      <c r="H32" s="2">
        <v>3.9392399999999998E-4</v>
      </c>
      <c r="I32" s="2">
        <v>4.6526100000000002E-4</v>
      </c>
      <c r="J32" s="2" t="s">
        <v>33</v>
      </c>
      <c r="N32" s="2"/>
      <c r="O32" s="2"/>
    </row>
    <row r="33" spans="1:15" x14ac:dyDescent="0.2">
      <c r="B33" t="s">
        <v>34</v>
      </c>
      <c r="C33" s="1" t="s">
        <v>31</v>
      </c>
      <c r="D33" s="2" t="s">
        <v>43</v>
      </c>
      <c r="E33" s="13">
        <v>40000</v>
      </c>
      <c r="F33" s="2">
        <v>2019</v>
      </c>
      <c r="G33" s="2">
        <v>2.0678299999999999E-4</v>
      </c>
      <c r="H33" s="2">
        <v>1.7507699999999999E-4</v>
      </c>
      <c r="I33" s="2">
        <v>2.0678299999999999E-4</v>
      </c>
      <c r="J33" s="2" t="s">
        <v>33</v>
      </c>
      <c r="N33" s="2"/>
      <c r="O33" s="2"/>
    </row>
    <row r="34" spans="1:15" x14ac:dyDescent="0.2">
      <c r="C34" s="1"/>
      <c r="D34" s="2"/>
      <c r="E34" s="15"/>
      <c r="F34" s="2"/>
      <c r="G34" s="2"/>
      <c r="H34" s="2"/>
      <c r="I34" s="2"/>
      <c r="J34" s="2"/>
      <c r="N34" s="2"/>
      <c r="O34" s="2"/>
    </row>
    <row r="35" spans="1:15" x14ac:dyDescent="0.2">
      <c r="A35" s="7" t="s">
        <v>45</v>
      </c>
      <c r="B35" s="7"/>
      <c r="C35" s="1" t="s">
        <v>33</v>
      </c>
      <c r="D35" s="14" t="s">
        <v>33</v>
      </c>
      <c r="E35" s="12" t="s">
        <v>33</v>
      </c>
      <c r="F35" s="2" t="s">
        <v>33</v>
      </c>
      <c r="G35" s="2"/>
      <c r="H35" s="2"/>
      <c r="I35" s="2"/>
      <c r="J35" s="2"/>
      <c r="N35" s="2"/>
      <c r="O35" s="2"/>
    </row>
    <row r="36" spans="1:15" x14ac:dyDescent="0.2">
      <c r="B36" t="s">
        <v>46</v>
      </c>
      <c r="C36" s="1" t="s">
        <v>47</v>
      </c>
      <c r="D36" s="2" t="s">
        <v>48</v>
      </c>
      <c r="E36" s="13">
        <v>316073</v>
      </c>
      <c r="F36" s="2">
        <v>2020</v>
      </c>
      <c r="G36" s="2">
        <v>7.8886799999999997E-4</v>
      </c>
      <c r="H36" s="2">
        <v>1.3950239999999999E-3</v>
      </c>
      <c r="I36" s="2">
        <v>1.3930839999999999E-3</v>
      </c>
      <c r="J36" s="2" t="s">
        <v>33</v>
      </c>
      <c r="N36" s="2"/>
      <c r="O36" s="2"/>
    </row>
    <row r="37" spans="1:15" x14ac:dyDescent="0.2">
      <c r="C37" s="1"/>
      <c r="D37" s="2"/>
      <c r="E37" s="15"/>
      <c r="F37" s="2"/>
      <c r="G37" s="2"/>
      <c r="H37" s="2"/>
      <c r="I37" s="3"/>
    </row>
    <row r="38" spans="1:15" x14ac:dyDescent="0.2">
      <c r="C38" s="1"/>
      <c r="D38" s="2"/>
      <c r="E38" s="15"/>
      <c r="F38" s="2"/>
      <c r="G38" s="2"/>
      <c r="H38" s="2"/>
      <c r="I38" s="3"/>
    </row>
    <row r="39" spans="1:15" x14ac:dyDescent="0.2">
      <c r="C39" s="1"/>
      <c r="D39" s="2"/>
      <c r="E39" s="15"/>
      <c r="F39" s="2"/>
      <c r="G39" s="2"/>
      <c r="H39" s="2"/>
      <c r="I39" s="3"/>
    </row>
    <row r="40" spans="1:15" x14ac:dyDescent="0.2">
      <c r="B40" t="s">
        <v>49</v>
      </c>
      <c r="C40" s="1"/>
      <c r="E40" s="2"/>
      <c r="F40" s="2"/>
      <c r="G40" s="2"/>
      <c r="H40" s="2"/>
      <c r="I40" s="3"/>
    </row>
    <row r="41" spans="1:15" x14ac:dyDescent="0.2">
      <c r="B41" t="s">
        <v>50</v>
      </c>
      <c r="C41" s="1"/>
      <c r="E41" s="2"/>
      <c r="F41" s="2"/>
      <c r="G41" s="2"/>
      <c r="H41" s="2"/>
      <c r="I41" s="3"/>
    </row>
    <row r="42" spans="1:15" x14ac:dyDescent="0.2">
      <c r="C42" s="1"/>
      <c r="E42" s="2"/>
      <c r="F42" s="2"/>
      <c r="G42" s="2"/>
      <c r="H42" s="2"/>
      <c r="I42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2023-06-20T22:38:37Z</dcterms:created>
  <dcterms:modified xsi:type="dcterms:W3CDTF">2023-06-20T22:39:07Z</dcterms:modified>
</cp:coreProperties>
</file>